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740" windowHeight="9335"/>
  </bookViews>
  <sheets>
    <sheet name="Sheet2" sheetId="2" r:id="rId1"/>
  </sheets>
  <definedNames>
    <definedName name="_xlnm.Print_Area" localSheetId="0">Sheet2!$A$1:$H$5</definedName>
  </definedNames>
  <calcPr calcId="144525"/>
</workbook>
</file>

<file path=xl/sharedStrings.xml><?xml version="1.0" encoding="utf-8"?>
<sst xmlns="http://schemas.openxmlformats.org/spreadsheetml/2006/main" count="20" uniqueCount="19">
  <si>
    <t>材料报价清单</t>
  </si>
  <si>
    <t>序号</t>
  </si>
  <si>
    <t>材料名称</t>
  </si>
  <si>
    <t>规格型号</t>
  </si>
  <si>
    <t>单位</t>
  </si>
  <si>
    <t>数量</t>
  </si>
  <si>
    <t>单价
（元/单位）
（不含税13%）</t>
  </si>
  <si>
    <t>金额
（不含税）</t>
  </si>
  <si>
    <t>金额
（含税）</t>
  </si>
  <si>
    <t>备注</t>
  </si>
  <si>
    <t>面砖</t>
  </si>
  <si>
    <t>300*450mm</t>
  </si>
  <si>
    <t>㎡</t>
  </si>
  <si>
    <t>防滑地砖</t>
  </si>
  <si>
    <t>300*300mm</t>
  </si>
  <si>
    <t>合计</t>
  </si>
  <si>
    <t>元</t>
  </si>
  <si>
    <t>1.以上价格为砂浆现场落地价格，含运装卸费、运输费；</t>
  </si>
  <si>
    <t>2.产品技术要求、主要物理、化学性能、环保指标等详见合同附件一。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</si>
</sst>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theme="1"/>
      <name val="新宋体"/>
      <charset val="134"/>
    </font>
    <font>
      <sz val="9"/>
      <color theme="1"/>
      <name val="新宋体"/>
      <charset val="134"/>
    </font>
    <font>
      <sz val="10"/>
      <color rgb="FF000000"/>
      <name val="等线"/>
      <charset val="134"/>
      <scheme val="minor"/>
    </font>
    <font>
      <sz val="10"/>
      <name val="等线"/>
      <charset val="134"/>
      <scheme val="minor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9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订单" xfId="49"/>
    <cellStyle name="Normal" xfId="50"/>
  </cellStyles>
  <tableStyles count="0" defaultTableStyle="TableStyleMedium2" defaultPivotStyle="PivotStyleLight16"/>
  <colors>
    <mruColors>
      <color rgb="005D5026"/>
      <color rgb="009B891D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zoomScaleSheetLayoutView="85" workbookViewId="0">
      <pane xSplit="5" ySplit="1" topLeftCell="F2" activePane="bottomRight" state="frozen"/>
      <selection/>
      <selection pane="topRight"/>
      <selection pane="bottomLeft"/>
      <selection pane="bottomRight" activeCell="D4" sqref="D4"/>
    </sheetView>
  </sheetViews>
  <sheetFormatPr defaultColWidth="9" defaultRowHeight="19.95" customHeight="1"/>
  <cols>
    <col min="1" max="1" width="5.66666666666667" style="1" customWidth="1"/>
    <col min="2" max="2" width="12.2222222222222" style="1" customWidth="1"/>
    <col min="3" max="3" width="15.6666666666667" style="1" customWidth="1"/>
    <col min="4" max="4" width="5.66666666666667" style="3" customWidth="1"/>
    <col min="5" max="5" width="9.22222222222222" style="1" customWidth="1"/>
    <col min="6" max="6" width="13.2222222222222" style="1" customWidth="1"/>
    <col min="7" max="8" width="11.2314814814815" style="1" customWidth="1"/>
    <col min="9" max="10" width="8.87962962962963" style="1" customWidth="1"/>
    <col min="11" max="13" width="8.87962962962963" style="1"/>
    <col min="14" max="14" width="10.2222222222222" style="1"/>
    <col min="15" max="15" width="11.4444444444444" style="1"/>
    <col min="16" max="16324" width="8.87962962962963" style="1"/>
    <col min="16325" max="16335" width="9" style="1"/>
  </cols>
  <sheetData>
    <row r="1" s="1" customFormat="1" ht="27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6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8" t="s">
        <v>8</v>
      </c>
      <c r="I2" s="8" t="s">
        <v>9</v>
      </c>
    </row>
    <row r="3" s="1" customFormat="1" ht="36" customHeight="1" spans="1:9">
      <c r="A3" s="10">
        <v>1</v>
      </c>
      <c r="B3" s="11" t="s">
        <v>10</v>
      </c>
      <c r="C3" s="11" t="s">
        <v>11</v>
      </c>
      <c r="D3" s="12" t="s">
        <v>12</v>
      </c>
      <c r="E3" s="10">
        <v>4308.48</v>
      </c>
      <c r="F3" s="8"/>
      <c r="G3" s="13">
        <f>E3*F3</f>
        <v>0</v>
      </c>
      <c r="H3" s="14">
        <f>G3*1.13</f>
        <v>0</v>
      </c>
      <c r="I3" s="8"/>
    </row>
    <row r="4" s="1" customFormat="1" ht="36" customHeight="1" spans="1:15">
      <c r="A4" s="8">
        <v>2</v>
      </c>
      <c r="B4" s="11" t="s">
        <v>13</v>
      </c>
      <c r="C4" s="11" t="s">
        <v>14</v>
      </c>
      <c r="D4" s="12" t="s">
        <v>12</v>
      </c>
      <c r="E4" s="15">
        <v>6283.46</v>
      </c>
      <c r="F4" s="13"/>
      <c r="G4" s="13">
        <f>E4*F4</f>
        <v>0</v>
      </c>
      <c r="H4" s="14">
        <f>G4*1.13</f>
        <v>0</v>
      </c>
      <c r="I4" s="8"/>
      <c r="N4" s="18"/>
      <c r="O4" s="18"/>
    </row>
    <row r="5" s="1" customFormat="1" ht="29" customHeight="1" spans="1:9">
      <c r="A5" s="8"/>
      <c r="B5" s="8" t="s">
        <v>15</v>
      </c>
      <c r="C5" s="8"/>
      <c r="D5" s="8" t="s">
        <v>16</v>
      </c>
      <c r="E5" s="9"/>
      <c r="F5" s="16"/>
      <c r="G5" s="16">
        <f>SUM(G3:G4)</f>
        <v>0</v>
      </c>
      <c r="H5" s="16">
        <f>SUM(H3:H4)</f>
        <v>0</v>
      </c>
      <c r="I5" s="19"/>
    </row>
    <row r="6" s="2" customFormat="1" ht="14" customHeight="1" spans="1:9">
      <c r="A6" s="17" t="s">
        <v>17</v>
      </c>
      <c r="B6" s="17"/>
      <c r="C6" s="17"/>
      <c r="D6" s="17"/>
      <c r="E6" s="17"/>
      <c r="F6" s="17"/>
      <c r="G6" s="17"/>
      <c r="H6" s="17"/>
      <c r="I6" s="17"/>
    </row>
    <row r="7" s="1" customFormat="1" ht="14" customHeight="1" spans="1:9">
      <c r="A7" s="17" t="s">
        <v>18</v>
      </c>
      <c r="B7" s="17"/>
      <c r="C7" s="17"/>
      <c r="D7" s="17"/>
      <c r="E7" s="17"/>
      <c r="F7" s="17"/>
      <c r="G7" s="17"/>
      <c r="H7" s="17"/>
      <c r="I7" s="17"/>
    </row>
    <row r="8" s="1" customFormat="1" ht="19" customHeight="1" spans="4:4">
      <c r="D8" s="3"/>
    </row>
    <row r="9" s="1" customFormat="1" ht="19" customHeight="1" spans="4:4">
      <c r="D9" s="3"/>
    </row>
  </sheetData>
  <mergeCells count="3">
    <mergeCell ref="A1:I1"/>
    <mergeCell ref="A6:I6"/>
    <mergeCell ref="A7:I7"/>
  </mergeCells>
  <pageMargins left="0.708333333333333" right="0.393055555555556" top="0.747916666666667" bottom="1" header="0.5" footer="0.5"/>
  <pageSetup paperSize="9" scale="10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Slowly love</cp:lastModifiedBy>
  <dcterms:created xsi:type="dcterms:W3CDTF">2015-06-05T18:19:00Z</dcterms:created>
  <dcterms:modified xsi:type="dcterms:W3CDTF">2022-06-27T03:05:57Z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eadingLayout">
    <vt:bool>true</vt:bool>
  </property>
  <property fmtid="{D5CDD505-2E9C-101B-9397-08002B2CF9AE}" pid="4" name="ICV">
    <vt:lpwstr>07CA31118B7A4A75AB27C0EC4ABE8F22</vt:lpwstr>
  </property>
</Properties>
</file>